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Sheet1" sheetId="2" r:id="rId4"/>
  </sheets>
  <definedNames/>
  <calcPr/>
</workbook>
</file>

<file path=xl/sharedStrings.xml><?xml version="1.0" encoding="utf-8"?>
<sst xmlns="http://schemas.openxmlformats.org/spreadsheetml/2006/main" count="76" uniqueCount="64">
  <si>
    <t>Untitled Question</t>
  </si>
  <si>
    <t>Dogs for vanlife!</t>
  </si>
  <si>
    <t xml:space="preserve">The Ranking will be out of 5 with 5 being the best, exept for activity. it will be out of three and 3 being active </t>
  </si>
  <si>
    <t xml:space="preserve">Stats </t>
  </si>
  <si>
    <t xml:space="preserve">Ranking </t>
  </si>
  <si>
    <t xml:space="preserve">Height </t>
  </si>
  <si>
    <t xml:space="preserve">Weight </t>
  </si>
  <si>
    <t xml:space="preserve">Life expentancy </t>
  </si>
  <si>
    <t>Activity level</t>
  </si>
  <si>
    <t xml:space="preserve">Size </t>
  </si>
  <si>
    <t xml:space="preserve">Temperment </t>
  </si>
  <si>
    <t xml:space="preserve">Consumtion </t>
  </si>
  <si>
    <t xml:space="preserve">Hot Weather </t>
  </si>
  <si>
    <t xml:space="preserve">Cold Weather </t>
  </si>
  <si>
    <t xml:space="preserve">Rank </t>
  </si>
  <si>
    <t xml:space="preserve">Spaniel </t>
  </si>
  <si>
    <t>12-13 inches</t>
  </si>
  <si>
    <t xml:space="preserve"> 13-18 pounds</t>
  </si>
  <si>
    <t>12-15 years</t>
  </si>
  <si>
    <t xml:space="preserve">Moderate </t>
  </si>
  <si>
    <t>French Bulldog</t>
  </si>
  <si>
    <t xml:space="preserve"> 11-13 inches</t>
  </si>
  <si>
    <t>under 28 pounds</t>
  </si>
  <si>
    <t>10-12 years</t>
  </si>
  <si>
    <t>low</t>
  </si>
  <si>
    <t>Corgi</t>
  </si>
  <si>
    <t>10-12 inches</t>
  </si>
  <si>
    <t xml:space="preserve"> up to 30 pounds</t>
  </si>
  <si>
    <t>12-13 years</t>
  </si>
  <si>
    <t xml:space="preserve">High </t>
  </si>
  <si>
    <t>pug</t>
  </si>
  <si>
    <t>10-13 in</t>
  </si>
  <si>
    <t>14-18 pounds</t>
  </si>
  <si>
    <t>13-15 years</t>
  </si>
  <si>
    <t>chihuahua</t>
  </si>
  <si>
    <t>5-8 inches</t>
  </si>
  <si>
    <t>6 pounds</t>
  </si>
  <si>
    <t>14-16 years</t>
  </si>
  <si>
    <t xml:space="preserve">Bull Dog </t>
  </si>
  <si>
    <t>14-15 inches</t>
  </si>
  <si>
    <t>50 pounds</t>
  </si>
  <si>
    <t>8-10 years</t>
  </si>
  <si>
    <t>Golden</t>
  </si>
  <si>
    <t xml:space="preserve">22.5-24.5 inches </t>
  </si>
  <si>
    <t>65-80 pounds</t>
  </si>
  <si>
    <t>Australian Cattle Dog</t>
  </si>
  <si>
    <t>18-20 inches</t>
  </si>
  <si>
    <t>35-50 pounds</t>
  </si>
  <si>
    <t>12-16 years</t>
  </si>
  <si>
    <t xml:space="preserve">Poodle </t>
  </si>
  <si>
    <t>18 – 24 in</t>
  </si>
  <si>
    <t>60-70 pounds</t>
  </si>
  <si>
    <t>German Shepard</t>
  </si>
  <si>
    <t>24-26 inches</t>
  </si>
  <si>
    <t>65-90 pounds</t>
  </si>
  <si>
    <t>7-10 years</t>
  </si>
  <si>
    <t xml:space="preserve">Great Dane </t>
  </si>
  <si>
    <t xml:space="preserve">30-32 inches </t>
  </si>
  <si>
    <t>140-175 pounds</t>
  </si>
  <si>
    <t xml:space="preserve"> 7-10 years</t>
  </si>
  <si>
    <t>Sage (our dog)</t>
  </si>
  <si>
    <t xml:space="preserve">15 in </t>
  </si>
  <si>
    <t>40 pounds</t>
  </si>
  <si>
    <t>For EVER!!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</si>
</sst>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/>
    <font>
      <b/>
      <sz val="24.0"/>
      <name val="Caveat"/>
    </font>
    <font>
      <sz val="12.0"/>
    </font>
    <font>
      <sz val="12.0"/>
      <name val="Arial"/>
    </font>
    <font>
      <b/>
      <sz val="12.0"/>
      <name val="Arial"/>
    </font>
    <font>
      <b/>
      <sz val="12.0"/>
      <color rgb="FF222223"/>
      <name val="Arial"/>
    </font>
    <font>
      <sz val="12.0"/>
      <color rgb="FF222222"/>
      <name val="Arial"/>
    </font>
    <font>
      <sz val="12.0"/>
      <color rgb="FF222223"/>
      <name val="Arial"/>
    </font>
    <font>
      <b/>
      <sz val="12.0"/>
    </font>
    <font>
      <sz val="12.0"/>
      <color rgb="FF222223"/>
      <name val="Lato"/>
    </font>
  </fonts>
  <fills count="5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 shrinkToFit="0" wrapText="1"/>
    </xf>
    <xf borderId="0" fillId="0" fontId="3" numFmtId="0" xfId="0" applyAlignment="1" applyFont="1">
      <alignment horizontal="center" shrinkToFit="0" wrapText="1"/>
    </xf>
    <xf borderId="0" fillId="0" fontId="3" numFmtId="0" xfId="0" applyAlignment="1" applyFont="1">
      <alignment horizontal="center" readingOrder="0" shrinkToFit="0" wrapText="1"/>
    </xf>
    <xf borderId="0" fillId="0" fontId="4" numFmtId="0" xfId="0" applyAlignment="1" applyFont="1">
      <alignment horizontal="center" shrinkToFit="0" wrapText="1"/>
    </xf>
    <xf borderId="0" fillId="2" fontId="4" numFmtId="0" xfId="0" applyAlignment="1" applyFill="1" applyFont="1">
      <alignment horizontal="center" readingOrder="0" shrinkToFit="0" wrapText="1"/>
    </xf>
    <xf borderId="0" fillId="3" fontId="3" numFmtId="0" xfId="0" applyAlignment="1" applyFill="1" applyFont="1">
      <alignment horizontal="center" readingOrder="0" shrinkToFit="0" wrapText="1"/>
    </xf>
    <xf borderId="0" fillId="3" fontId="3" numFmtId="0" xfId="0" applyAlignment="1" applyFont="1">
      <alignment horizontal="center" shrinkToFit="0" wrapText="1"/>
    </xf>
    <xf borderId="1" fillId="0" fontId="4" numFmtId="0" xfId="0" applyAlignment="1" applyBorder="1" applyFont="1">
      <alignment horizontal="center" shrinkToFit="0" wrapText="1"/>
    </xf>
    <xf borderId="2" fillId="2" fontId="4" numFmtId="0" xfId="0" applyAlignment="1" applyBorder="1" applyFont="1">
      <alignment horizontal="center" readingOrder="0" shrinkToFit="0" wrapText="1"/>
    </xf>
    <xf borderId="3" fillId="2" fontId="4" numFmtId="0" xfId="0" applyAlignment="1" applyBorder="1" applyFont="1">
      <alignment horizontal="center" readingOrder="0" shrinkToFit="0" wrapText="1"/>
    </xf>
    <xf borderId="3" fillId="3" fontId="4" numFmtId="0" xfId="0" applyAlignment="1" applyBorder="1" applyFont="1">
      <alignment horizontal="center" readingOrder="0" shrinkToFit="0" wrapText="1"/>
    </xf>
    <xf borderId="3" fillId="3" fontId="3" numFmtId="0" xfId="0" applyAlignment="1" applyBorder="1" applyFont="1">
      <alignment horizontal="center" readingOrder="0" shrinkToFit="0" wrapText="1"/>
    </xf>
    <xf borderId="3" fillId="0" fontId="3" numFmtId="0" xfId="0" applyAlignment="1" applyBorder="1" applyFont="1">
      <alignment horizontal="center" readingOrder="0" shrinkToFit="0" wrapText="1"/>
    </xf>
    <xf borderId="4" fillId="0" fontId="5" numFmtId="0" xfId="0" applyAlignment="1" applyBorder="1" applyFont="1">
      <alignment horizontal="center" readingOrder="0" shrinkToFit="0" wrapText="1"/>
    </xf>
    <xf borderId="3" fillId="0" fontId="4" numFmtId="0" xfId="0" applyAlignment="1" applyBorder="1" applyFont="1">
      <alignment horizontal="center" readingOrder="0" shrinkToFit="0" wrapText="1"/>
    </xf>
    <xf borderId="3" fillId="0" fontId="3" numFmtId="1" xfId="0" applyAlignment="1" applyBorder="1" applyFont="1" applyNumberFormat="1">
      <alignment horizontal="center" shrinkToFit="0" wrapText="1"/>
    </xf>
    <xf borderId="3" fillId="4" fontId="6" numFmtId="0" xfId="0" applyAlignment="1" applyBorder="1" applyFill="1" applyFont="1">
      <alignment horizontal="center" readingOrder="0" shrinkToFit="0" wrapText="1"/>
    </xf>
    <xf borderId="3" fillId="0" fontId="5" numFmtId="0" xfId="0" applyAlignment="1" applyBorder="1" applyFont="1">
      <alignment horizontal="center" readingOrder="0" shrinkToFit="0" wrapText="1"/>
    </xf>
    <xf borderId="3" fillId="4" fontId="7" numFmtId="0" xfId="0" applyAlignment="1" applyBorder="1" applyFont="1">
      <alignment horizontal="center" readingOrder="0" shrinkToFit="0" wrapText="1"/>
    </xf>
    <xf borderId="3" fillId="4" fontId="8" numFmtId="0" xfId="0" applyAlignment="1" applyBorder="1" applyFont="1">
      <alignment horizontal="center" readingOrder="0" shrinkToFit="0" wrapText="1"/>
    </xf>
    <xf borderId="3" fillId="0" fontId="8" numFmtId="0" xfId="0" applyAlignment="1" applyBorder="1" applyFont="1">
      <alignment horizontal="center" readingOrder="0" shrinkToFit="0" wrapText="1"/>
    </xf>
    <xf borderId="3" fillId="0" fontId="5" numFmtId="0" xfId="0" applyAlignment="1" applyBorder="1" applyFont="1">
      <alignment horizontal="center" shrinkToFit="0" wrapText="1"/>
    </xf>
    <xf borderId="3" fillId="0" fontId="4" numFmtId="0" xfId="0" applyAlignment="1" applyBorder="1" applyFont="1">
      <alignment shrinkToFit="0" wrapText="1"/>
    </xf>
    <xf borderId="3" fillId="0" fontId="4" numFmtId="0" xfId="0" applyAlignment="1" applyBorder="1" applyFont="1">
      <alignment horizontal="center" shrinkToFit="0" wrapText="1"/>
    </xf>
    <xf borderId="3" fillId="0" fontId="3" numFmtId="0" xfId="0" applyAlignment="1" applyBorder="1" applyFont="1">
      <alignment horizontal="center" shrinkToFit="0" wrapText="1"/>
    </xf>
    <xf borderId="3" fillId="0" fontId="9" numFmtId="0" xfId="0" applyAlignment="1" applyBorder="1" applyFont="1">
      <alignment horizontal="center" shrinkToFit="0" wrapText="1"/>
    </xf>
    <xf borderId="3" fillId="0" fontId="3" numFmtId="0" xfId="0" applyAlignment="1" applyBorder="1" applyFont="1">
      <alignment shrinkToFit="0" wrapText="1"/>
    </xf>
    <xf borderId="3" fillId="4" fontId="10" numFmtId="0" xfId="0" applyAlignment="1" applyBorder="1" applyFont="1">
      <alignment readingOrder="0" shrinkToFit="0" wrapText="1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8" width="21.57"/>
  </cols>
  <sheetData>
    <row r="1">
      <c r="B1" s="1" t="s"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86"/>
    <col customWidth="1" min="2" max="2" width="21.14"/>
    <col customWidth="1" min="3" max="3" width="20.71"/>
    <col customWidth="1" min="4" max="4" width="20.14"/>
    <col customWidth="1" min="5" max="5" width="15.43"/>
    <col customWidth="1" min="6" max="6" width="20.71"/>
    <col customWidth="1" min="7" max="7" width="6.86"/>
    <col customWidth="1" min="8" max="8" width="16.29"/>
    <col customWidth="1" min="9" max="9" width="15.71"/>
    <col customWidth="1" min="10" max="10" width="16.43"/>
    <col customWidth="1" min="11" max="11" width="17.71"/>
    <col customWidth="1" min="12" max="12" width="8.0"/>
  </cols>
  <sheetData>
    <row r="1">
      <c r="A1" s="2" t="s">
        <v>1</v>
      </c>
      <c r="E1" s="3"/>
      <c r="F1" s="4" t="s">
        <v>2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5"/>
      <c r="B2" s="6" t="s">
        <v>3</v>
      </c>
      <c r="F2" s="7" t="s">
        <v>4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A3" s="9"/>
      <c r="B3" s="10" t="s">
        <v>5</v>
      </c>
      <c r="C3" s="11" t="s">
        <v>6</v>
      </c>
      <c r="D3" s="11" t="s">
        <v>7</v>
      </c>
      <c r="E3" s="11" t="s">
        <v>8</v>
      </c>
      <c r="F3" s="12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4" t="s">
        <v>14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15" t="s">
        <v>15</v>
      </c>
      <c r="B4" s="16" t="s">
        <v>16</v>
      </c>
      <c r="C4" s="16" t="s">
        <v>17</v>
      </c>
      <c r="D4" s="16" t="s">
        <v>18</v>
      </c>
      <c r="E4" s="16" t="s">
        <v>19</v>
      </c>
      <c r="F4" s="16">
        <v>2.0</v>
      </c>
      <c r="G4" s="14">
        <v>5.0</v>
      </c>
      <c r="H4" s="14">
        <v>5.0</v>
      </c>
      <c r="I4" s="14">
        <v>5.0</v>
      </c>
      <c r="J4" s="14">
        <v>2.0</v>
      </c>
      <c r="K4" s="14">
        <v>4.0</v>
      </c>
      <c r="L4" s="17">
        <f t="shared" ref="L4:L25" si="1">(sum(F4:K4)/26)*100</f>
        <v>88.46153846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18" t="s">
        <v>20</v>
      </c>
      <c r="B5" s="16" t="s">
        <v>21</v>
      </c>
      <c r="C5" s="16" t="s">
        <v>22</v>
      </c>
      <c r="D5" s="16" t="s">
        <v>23</v>
      </c>
      <c r="E5" s="16" t="s">
        <v>24</v>
      </c>
      <c r="F5" s="16">
        <v>3.0</v>
      </c>
      <c r="G5" s="14">
        <v>5.0</v>
      </c>
      <c r="H5" s="14">
        <v>5.0</v>
      </c>
      <c r="I5" s="14">
        <v>5.0</v>
      </c>
      <c r="J5" s="14">
        <v>2.0</v>
      </c>
      <c r="K5" s="14">
        <v>2.0</v>
      </c>
      <c r="L5" s="17">
        <f t="shared" si="1"/>
        <v>84.61538462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19" t="s">
        <v>25</v>
      </c>
      <c r="B6" s="16" t="s">
        <v>26</v>
      </c>
      <c r="C6" s="16" t="s">
        <v>27</v>
      </c>
      <c r="D6" s="16" t="s">
        <v>28</v>
      </c>
      <c r="E6" s="16" t="s">
        <v>29</v>
      </c>
      <c r="F6" s="16">
        <v>1.0</v>
      </c>
      <c r="G6" s="14">
        <v>5.0</v>
      </c>
      <c r="H6" s="14">
        <v>4.0</v>
      </c>
      <c r="I6" s="14">
        <v>5.0</v>
      </c>
      <c r="J6" s="14">
        <v>3.0</v>
      </c>
      <c r="K6" s="14">
        <v>4.0</v>
      </c>
      <c r="L6" s="17">
        <f t="shared" si="1"/>
        <v>84.61538462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19" t="s">
        <v>30</v>
      </c>
      <c r="B7" s="20" t="s">
        <v>31</v>
      </c>
      <c r="C7" s="21" t="s">
        <v>32</v>
      </c>
      <c r="D7" s="21" t="s">
        <v>33</v>
      </c>
      <c r="E7" s="16" t="s">
        <v>19</v>
      </c>
      <c r="F7" s="16">
        <v>2.0</v>
      </c>
      <c r="G7" s="14">
        <v>5.0</v>
      </c>
      <c r="H7" s="14">
        <v>4.0</v>
      </c>
      <c r="I7" s="14">
        <v>5.0</v>
      </c>
      <c r="J7" s="14">
        <v>2.0</v>
      </c>
      <c r="K7" s="14">
        <v>2.0</v>
      </c>
      <c r="L7" s="17">
        <f t="shared" si="1"/>
        <v>76.92307692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A8" s="19" t="s">
        <v>34</v>
      </c>
      <c r="B8" s="21" t="s">
        <v>35</v>
      </c>
      <c r="C8" s="21" t="s">
        <v>36</v>
      </c>
      <c r="D8" s="21" t="s">
        <v>37</v>
      </c>
      <c r="E8" s="16" t="s">
        <v>24</v>
      </c>
      <c r="F8" s="16">
        <v>3.0</v>
      </c>
      <c r="G8" s="14">
        <v>5.0</v>
      </c>
      <c r="H8" s="14">
        <v>3.0</v>
      </c>
      <c r="I8" s="14">
        <v>4.0</v>
      </c>
      <c r="J8" s="14">
        <v>2.0</v>
      </c>
      <c r="K8" s="14">
        <v>2.0</v>
      </c>
      <c r="L8" s="17">
        <f t="shared" si="1"/>
        <v>73.07692308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A9" s="19" t="s">
        <v>38</v>
      </c>
      <c r="B9" s="21" t="s">
        <v>39</v>
      </c>
      <c r="C9" s="21" t="s">
        <v>40</v>
      </c>
      <c r="D9" s="21" t="s">
        <v>41</v>
      </c>
      <c r="E9" s="16" t="s">
        <v>19</v>
      </c>
      <c r="F9" s="22">
        <v>2.0</v>
      </c>
      <c r="G9" s="14">
        <v>3.0</v>
      </c>
      <c r="H9" s="14">
        <v>5.0</v>
      </c>
      <c r="I9" s="14">
        <v>3.0</v>
      </c>
      <c r="J9" s="14">
        <v>2.0</v>
      </c>
      <c r="K9" s="14">
        <v>3.0</v>
      </c>
      <c r="L9" s="17">
        <f t="shared" si="1"/>
        <v>69.23076923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A10" s="19" t="s">
        <v>42</v>
      </c>
      <c r="B10" s="21" t="s">
        <v>43</v>
      </c>
      <c r="C10" s="21" t="s">
        <v>44</v>
      </c>
      <c r="D10" s="21" t="s">
        <v>23</v>
      </c>
      <c r="E10" s="16" t="s">
        <v>29</v>
      </c>
      <c r="F10" s="16">
        <v>1.0</v>
      </c>
      <c r="G10" s="14">
        <v>2.0</v>
      </c>
      <c r="H10" s="14">
        <v>5.0</v>
      </c>
      <c r="I10" s="14">
        <v>2.0</v>
      </c>
      <c r="J10" s="14">
        <v>4.0</v>
      </c>
      <c r="K10" s="14">
        <v>4.0</v>
      </c>
      <c r="L10" s="17">
        <f t="shared" si="1"/>
        <v>69.23076923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A11" s="19" t="s">
        <v>45</v>
      </c>
      <c r="B11" s="16" t="s">
        <v>46</v>
      </c>
      <c r="C11" s="16" t="s">
        <v>47</v>
      </c>
      <c r="D11" s="16" t="s">
        <v>48</v>
      </c>
      <c r="E11" s="16" t="s">
        <v>29</v>
      </c>
      <c r="F11" s="16">
        <v>1.0</v>
      </c>
      <c r="G11" s="14">
        <v>4.0</v>
      </c>
      <c r="H11" s="14">
        <v>3.0</v>
      </c>
      <c r="I11" s="14">
        <v>3.0</v>
      </c>
      <c r="J11" s="14">
        <v>3.0</v>
      </c>
      <c r="K11" s="14">
        <v>4.0</v>
      </c>
      <c r="L11" s="17">
        <f t="shared" si="1"/>
        <v>69.23076923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19" t="s">
        <v>49</v>
      </c>
      <c r="B12" s="20" t="s">
        <v>50</v>
      </c>
      <c r="C12" s="21" t="s">
        <v>51</v>
      </c>
      <c r="D12" s="21" t="s">
        <v>18</v>
      </c>
      <c r="E12" s="16" t="s">
        <v>19</v>
      </c>
      <c r="F12" s="16">
        <v>2.0</v>
      </c>
      <c r="G12" s="14">
        <v>2.0</v>
      </c>
      <c r="H12" s="14">
        <v>4.0</v>
      </c>
      <c r="I12" s="14">
        <v>2.0</v>
      </c>
      <c r="J12" s="14">
        <v>3.0</v>
      </c>
      <c r="K12" s="14">
        <v>4.0</v>
      </c>
      <c r="L12" s="17">
        <f t="shared" si="1"/>
        <v>65.38461538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A13" s="19" t="s">
        <v>52</v>
      </c>
      <c r="B13" s="21" t="s">
        <v>53</v>
      </c>
      <c r="C13" s="21" t="s">
        <v>54</v>
      </c>
      <c r="D13" s="21" t="s">
        <v>55</v>
      </c>
      <c r="E13" s="16" t="s">
        <v>29</v>
      </c>
      <c r="F13" s="16">
        <v>1.0</v>
      </c>
      <c r="G13" s="14">
        <v>2.0</v>
      </c>
      <c r="H13" s="14">
        <v>3.0</v>
      </c>
      <c r="I13" s="14">
        <v>2.0</v>
      </c>
      <c r="J13" s="14">
        <v>2.0</v>
      </c>
      <c r="K13" s="14">
        <v>4.0</v>
      </c>
      <c r="L13" s="17">
        <f t="shared" si="1"/>
        <v>53.84615385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19" t="s">
        <v>56</v>
      </c>
      <c r="B14" s="21" t="s">
        <v>57</v>
      </c>
      <c r="C14" s="16" t="s">
        <v>58</v>
      </c>
      <c r="D14" s="16" t="s">
        <v>59</v>
      </c>
      <c r="E14" s="16" t="s">
        <v>29</v>
      </c>
      <c r="F14" s="16">
        <v>1.0</v>
      </c>
      <c r="G14" s="14">
        <v>1.0</v>
      </c>
      <c r="H14" s="14">
        <v>5.0</v>
      </c>
      <c r="I14" s="14">
        <v>1.0</v>
      </c>
      <c r="J14" s="14">
        <v>1.0</v>
      </c>
      <c r="K14" s="14">
        <v>2.0</v>
      </c>
      <c r="L14" s="17">
        <f t="shared" si="1"/>
        <v>42.30769231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19" t="s">
        <v>60</v>
      </c>
      <c r="B15" s="16" t="s">
        <v>61</v>
      </c>
      <c r="C15" s="16" t="s">
        <v>62</v>
      </c>
      <c r="D15" s="16" t="s">
        <v>63</v>
      </c>
      <c r="E15" s="16" t="s">
        <v>29</v>
      </c>
      <c r="F15" s="14">
        <v>1.0</v>
      </c>
      <c r="G15" s="14">
        <v>5.0</v>
      </c>
      <c r="H15" s="14">
        <v>3.0</v>
      </c>
      <c r="I15" s="14">
        <v>3.0</v>
      </c>
      <c r="J15" s="14">
        <v>4.0</v>
      </c>
      <c r="K15" s="14">
        <v>4.0</v>
      </c>
      <c r="L15" s="17">
        <f t="shared" si="1"/>
        <v>76.92307692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23"/>
      <c r="B16" s="24"/>
      <c r="C16" s="25"/>
      <c r="D16" s="25"/>
      <c r="E16" s="25"/>
      <c r="F16" s="26"/>
      <c r="G16" s="26"/>
      <c r="H16" s="26"/>
      <c r="I16" s="26"/>
      <c r="J16" s="26"/>
      <c r="K16" s="26"/>
      <c r="L16" s="17">
        <f t="shared" si="1"/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27"/>
      <c r="B17" s="28"/>
      <c r="C17" s="26"/>
      <c r="D17" s="26"/>
      <c r="E17" s="26"/>
      <c r="F17" s="26"/>
      <c r="G17" s="26"/>
      <c r="H17" s="26"/>
      <c r="I17" s="26"/>
      <c r="J17" s="26"/>
      <c r="K17" s="26"/>
      <c r="L17" s="17">
        <f t="shared" si="1"/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2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17">
        <f t="shared" si="1"/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27"/>
      <c r="B19" s="26"/>
      <c r="C19" s="26"/>
      <c r="D19" s="26"/>
      <c r="E19" s="26"/>
      <c r="F19" s="26"/>
      <c r="G19" s="26"/>
      <c r="H19" s="29"/>
      <c r="I19" s="29"/>
      <c r="J19" s="26"/>
      <c r="K19" s="26"/>
      <c r="L19" s="17">
        <f t="shared" si="1"/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>
      <c r="A20" s="27"/>
      <c r="B20" s="26"/>
      <c r="C20" s="26"/>
      <c r="D20" s="26"/>
      <c r="E20" s="26"/>
      <c r="F20" s="26"/>
      <c r="G20" s="26"/>
      <c r="H20" s="29"/>
      <c r="I20" s="29"/>
      <c r="J20" s="26"/>
      <c r="K20" s="26"/>
      <c r="L20" s="17">
        <f t="shared" si="1"/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>
      <c r="A21" s="27"/>
      <c r="B21" s="26"/>
      <c r="C21" s="26"/>
      <c r="D21" s="26"/>
      <c r="E21" s="26"/>
      <c r="F21" s="26"/>
      <c r="G21" s="26"/>
      <c r="H21" s="29"/>
      <c r="I21" s="29"/>
      <c r="J21" s="26"/>
      <c r="K21" s="26"/>
      <c r="L21" s="17">
        <f t="shared" si="1"/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>
      <c r="A22" s="27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17">
        <f t="shared" si="1"/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>
      <c r="A23" s="2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17">
        <f t="shared" si="1"/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>
      <c r="A24" s="2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7">
        <f t="shared" si="1"/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>
      <c r="A25" s="2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17">
        <f t="shared" si="1"/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4">
    <mergeCell ref="B2:E2"/>
    <mergeCell ref="F2:J2"/>
    <mergeCell ref="F1:K1"/>
    <mergeCell ref="A1:D1"/>
  </mergeCells>
  <conditionalFormatting sqref="G4:K14 G14:K25">
    <cfRule type="cellIs" dxfId="0" priority="1" operator="greaterThan">
      <formula>4</formula>
    </cfRule>
  </conditionalFormatting>
  <conditionalFormatting sqref="G4:K14 G14:K25">
    <cfRule type="cellIs" dxfId="1" priority="2" operator="lessThan">
      <formula>3</formula>
    </cfRule>
  </conditionalFormatting>
  <conditionalFormatting sqref="F4:F25">
    <cfRule type="cellIs" dxfId="0" priority="3" operator="equal">
      <formula>3</formula>
    </cfRule>
  </conditionalFormatting>
  <conditionalFormatting sqref="F4:F25">
    <cfRule type="cellIs" dxfId="2" priority="4" operator="equal">
      <formula>1</formula>
    </cfRule>
  </conditionalFormatting>
  <drawing r:id="rId1"/>
</worksheet>
</file>